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35" yWindow="1095" windowWidth="22170" windowHeight="7125" firstSheet="1" activeTab="2"/>
  </bookViews>
  <sheets>
    <sheet name="Sheet1" sheetId="18" state="hidden" r:id="rId1"/>
    <sheet name="上期计划" sheetId="43" r:id="rId2"/>
    <sheet name="本期计划" sheetId="44" r:id="rId3"/>
  </sheets>
  <calcPr calcId="145621" concurrentCalc="0"/>
</workbook>
</file>

<file path=xl/calcChain.xml><?xml version="1.0" encoding="utf-8"?>
<calcChain xmlns="http://schemas.openxmlformats.org/spreadsheetml/2006/main">
  <c r="D9" i="18" l="1"/>
  <c r="I3" i="18"/>
  <c r="I4" i="18"/>
  <c r="I5" i="18"/>
  <c r="I2" i="18"/>
  <c r="J3" i="18"/>
  <c r="J4" i="18"/>
  <c r="J5" i="18"/>
  <c r="J2" i="18"/>
  <c r="B3" i="18"/>
  <c r="B4" i="18"/>
  <c r="B5" i="18"/>
  <c r="B2" i="18"/>
  <c r="A3" i="18"/>
  <c r="K3" i="18"/>
  <c r="A4" i="18"/>
  <c r="K4" i="18"/>
  <c r="A5" i="18"/>
  <c r="K5" i="18"/>
  <c r="A6" i="18"/>
  <c r="A7" i="18"/>
  <c r="A2" i="18"/>
  <c r="K2" i="18"/>
</calcChain>
</file>

<file path=xl/sharedStrings.xml><?xml version="1.0" encoding="utf-8"?>
<sst xmlns="http://schemas.openxmlformats.org/spreadsheetml/2006/main" count="68" uniqueCount="40">
  <si>
    <t>序号</t>
  </si>
  <si>
    <t>产品代码</t>
  </si>
  <si>
    <t>产品名称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</si>
  <si>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</si>
  <si>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</si>
  <si>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</si>
  <si>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</si>
  <si>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</si>
  <si>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</si>
  <si>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</si>
  <si>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</si>
  <si>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</si>
  <si>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</si>
  <si>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</si>
  <si>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</si>
  <si>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</si>
  <si>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</si>
  <si>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</si>
  <si>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</si>
  <si>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</si>
  <si>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</si>
  <si>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</si>
  <si>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</si>
  <si>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</si>
  <si>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</si>
  <si>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机构客户认购费率</t>
    <phoneticPr fontId="3" type="noConversion"/>
  </si>
  <si>
    <t>个人：1万
企业：100万</t>
  </si>
  <si>
    <t>个人、企业</t>
  </si>
  <si>
    <t>稳健成长（2021）45期</t>
  </si>
  <si>
    <t>C1089921000043</t>
  </si>
  <si>
    <t>稳健成长（2021）49期</t>
  </si>
  <si>
    <t>C1089921000044</t>
  </si>
  <si>
    <t>Lc202145</t>
    <phoneticPr fontId="3" type="noConversion"/>
  </si>
  <si>
    <t>Lc202149</t>
    <phoneticPr fontId="3" type="noConversion"/>
  </si>
  <si>
    <t>稳健成长（2021）46期</t>
  </si>
  <si>
    <t>C1089921000045</t>
  </si>
  <si>
    <t>C1089921000046</t>
  </si>
  <si>
    <t>Lc202146</t>
    <phoneticPr fontId="3" type="noConversion"/>
  </si>
  <si>
    <t>Lc202147</t>
  </si>
  <si>
    <t>稳健成长（2021）47期（新客/钻石私人银行客户）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</si>
</sst>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8" bestFit="1" customWidth="1"/>
    <col min="2" max="2" width="12.25" style="8" bestFit="1" customWidth="1"/>
    <col min="3" max="9" width="9" style="8"/>
    <col min="10" max="10" width="30.75" style="8" bestFit="1" customWidth="1"/>
    <col min="11" max="11" width="21.375" style="8" bestFit="1" customWidth="1"/>
    <col min="12" max="16384" width="9" style="8"/>
  </cols>
  <sheetData>
    <row r="1" spans="1:11" x14ac:dyDescent="0.15">
      <c r="A1" s="8" t="s">
        <v>2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6</v>
      </c>
      <c r="H1" s="8" t="s">
        <v>7</v>
      </c>
      <c r="I1" s="8" t="s">
        <v>20</v>
      </c>
      <c r="J1" s="8" t="s">
        <v>22</v>
      </c>
      <c r="K1" s="8" t="s">
        <v>21</v>
      </c>
    </row>
    <row r="2" spans="1:11" x14ac:dyDescent="0.15">
      <c r="A2" s="8" t="e">
        <f>#REF!</f>
        <v>#REF!</v>
      </c>
      <c r="B2" s="8" t="e">
        <f>#REF!</f>
        <v>#REF!</v>
      </c>
      <c r="D2" s="10" t="s">
        <v>23</v>
      </c>
      <c r="I2" s="8" t="e">
        <f>#REF!</f>
        <v>#REF!</v>
      </c>
      <c r="J2" s="9" t="e">
        <f>#REF!</f>
        <v>#REF!</v>
      </c>
      <c r="K2" s="8" t="e">
        <f>LEFT(A2,14)&amp;".pdf"</f>
        <v>#REF!</v>
      </c>
    </row>
    <row r="3" spans="1:11" x14ac:dyDescent="0.15">
      <c r="A3" s="8" t="e">
        <f>#REF!</f>
        <v>#REF!</v>
      </c>
      <c r="B3" s="8" t="e">
        <f>#REF!</f>
        <v>#REF!</v>
      </c>
      <c r="I3" s="8" t="e">
        <f>#REF!</f>
        <v>#REF!</v>
      </c>
      <c r="J3" s="9" t="e">
        <f>#REF!</f>
        <v>#REF!</v>
      </c>
      <c r="K3" s="8" t="e">
        <f>LEFT(A3,14)&amp;".pdf"</f>
        <v>#REF!</v>
      </c>
    </row>
    <row r="4" spans="1:11" x14ac:dyDescent="0.15">
      <c r="A4" s="8" t="e">
        <f>#REF!</f>
        <v>#REF!</v>
      </c>
      <c r="B4" s="8" t="e">
        <f>#REF!</f>
        <v>#REF!</v>
      </c>
      <c r="I4" s="8" t="e">
        <f>#REF!</f>
        <v>#REF!</v>
      </c>
      <c r="J4" s="9" t="e">
        <f>#REF!</f>
        <v>#REF!</v>
      </c>
      <c r="K4" s="8" t="e">
        <f>LEFT(A4,14)&amp;".pdf"</f>
        <v>#REF!</v>
      </c>
    </row>
    <row r="5" spans="1:11" x14ac:dyDescent="0.15">
      <c r="A5" s="8" t="e">
        <f>#REF!</f>
        <v>#REF!</v>
      </c>
      <c r="B5" s="8" t="e">
        <f>#REF!</f>
        <v>#REF!</v>
      </c>
      <c r="I5" s="8" t="e">
        <f>#REF!</f>
        <v>#REF!</v>
      </c>
      <c r="J5" s="9" t="e">
        <f>#REF!</f>
        <v>#REF!</v>
      </c>
      <c r="K5" s="8" t="e">
        <f>LEFT(A5,14)&amp;".pdf"</f>
        <v>#REF!</v>
      </c>
    </row>
    <row r="6" spans="1:11" x14ac:dyDescent="0.15">
      <c r="A6" s="8" t="e">
        <f>#REF!</f>
        <v>#REF!</v>
      </c>
    </row>
    <row r="7" spans="1:11" x14ac:dyDescent="0.15">
      <c r="A7" s="8" t="e">
        <f>#REF!</f>
        <v>#REF!</v>
      </c>
    </row>
    <row r="9" spans="1:11" x14ac:dyDescent="0.15">
      <c r="D9" s="8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Q1" sqref="A1:XFD5"/>
    </sheetView>
  </sheetViews>
  <sheetFormatPr defaultRowHeight="13.5" x14ac:dyDescent="0.15"/>
  <cols>
    <col min="1" max="1" width="4.75" bestFit="1" customWidth="1"/>
    <col min="3" max="3" width="17.625" customWidth="1"/>
    <col min="4" max="4" width="12.125" customWidth="1"/>
    <col min="15" max="15" width="17.625" customWidth="1"/>
  </cols>
  <sheetData>
    <row r="1" spans="1:16" ht="13.5" customHeight="1" x14ac:dyDescent="0.15">
      <c r="A1" s="14" t="s">
        <v>0</v>
      </c>
      <c r="B1" s="14" t="s">
        <v>1</v>
      </c>
      <c r="C1" s="11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24</v>
      </c>
      <c r="L1" s="11" t="s">
        <v>25</v>
      </c>
      <c r="M1" s="11" t="s">
        <v>10</v>
      </c>
      <c r="N1" s="14" t="s">
        <v>11</v>
      </c>
      <c r="O1" s="14" t="s">
        <v>12</v>
      </c>
      <c r="P1" s="14" t="s">
        <v>14</v>
      </c>
    </row>
    <row r="2" spans="1:16" x14ac:dyDescent="0.15">
      <c r="A2" s="14"/>
      <c r="B2" s="14"/>
      <c r="C2" s="12"/>
      <c r="D2" s="14"/>
      <c r="E2" s="14"/>
      <c r="F2" s="14"/>
      <c r="G2" s="14"/>
      <c r="H2" s="14"/>
      <c r="I2" s="14"/>
      <c r="J2" s="14"/>
      <c r="K2" s="14"/>
      <c r="L2" s="12"/>
      <c r="M2" s="12"/>
      <c r="N2" s="14"/>
      <c r="O2" s="14"/>
      <c r="P2" s="14"/>
    </row>
    <row r="3" spans="1:16" x14ac:dyDescent="0.15">
      <c r="A3" s="14"/>
      <c r="B3" s="14"/>
      <c r="C3" s="13"/>
      <c r="D3" s="14"/>
      <c r="E3" s="14"/>
      <c r="F3" s="14"/>
      <c r="G3" s="14"/>
      <c r="H3" s="14"/>
      <c r="I3" s="14"/>
      <c r="J3" s="14"/>
      <c r="K3" s="14"/>
      <c r="L3" s="13"/>
      <c r="M3" s="13"/>
      <c r="N3" s="14"/>
      <c r="O3" s="14"/>
      <c r="P3" s="14"/>
    </row>
    <row r="4" spans="1:16" ht="36" customHeight="1" x14ac:dyDescent="0.15">
      <c r="A4" s="3">
        <v>1</v>
      </c>
      <c r="B4" s="3" t="s">
        <v>32</v>
      </c>
      <c r="C4" s="4" t="s">
        <v>28</v>
      </c>
      <c r="D4" s="5" t="s">
        <v>29</v>
      </c>
      <c r="E4" s="6">
        <v>44371</v>
      </c>
      <c r="F4" s="6">
        <v>44377</v>
      </c>
      <c r="G4" s="6">
        <v>44378</v>
      </c>
      <c r="H4" s="6">
        <v>44504</v>
      </c>
      <c r="I4" s="7">
        <v>126</v>
      </c>
      <c r="J4" s="2" t="s">
        <v>27</v>
      </c>
      <c r="K4" s="1">
        <v>4.3499999999999997E-2</v>
      </c>
      <c r="L4" s="1">
        <v>1.6999999999999999E-3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33</v>
      </c>
      <c r="C5" s="4" t="s">
        <v>30</v>
      </c>
      <c r="D5" s="5" t="s">
        <v>31</v>
      </c>
      <c r="E5" s="6">
        <v>44372</v>
      </c>
      <c r="F5" s="6">
        <v>44378</v>
      </c>
      <c r="G5" s="6">
        <v>44379</v>
      </c>
      <c r="H5" s="6">
        <v>44477</v>
      </c>
      <c r="I5" s="7">
        <v>98</v>
      </c>
      <c r="J5" s="2" t="s">
        <v>27</v>
      </c>
      <c r="K5" s="1">
        <v>4.2000000000000003E-2</v>
      </c>
      <c r="L5" s="1">
        <v>1.2999999999999999E-3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F1:F3"/>
    <mergeCell ref="A1:A3"/>
    <mergeCell ref="B1:B3"/>
    <mergeCell ref="C1:C3"/>
    <mergeCell ref="D1:D3"/>
    <mergeCell ref="E1:E3"/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L14" sqref="L14"/>
    </sheetView>
  </sheetViews>
  <sheetFormatPr defaultRowHeight="13.5" x14ac:dyDescent="0.15"/>
  <cols>
    <col min="1" max="1" width="4.75" bestFit="1" customWidth="1"/>
    <col min="3" max="3" width="17.875" customWidth="1"/>
    <col min="4" max="4" width="11.75" customWidth="1"/>
    <col min="13" max="13" width="10.5" customWidth="1"/>
    <col min="15" max="15" width="20.125" customWidth="1"/>
  </cols>
  <sheetData>
    <row r="1" spans="1:16" ht="13.5" customHeight="1" x14ac:dyDescent="0.15">
      <c r="A1" s="14" t="s">
        <v>0</v>
      </c>
      <c r="B1" s="14" t="s">
        <v>1</v>
      </c>
      <c r="C1" s="11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24</v>
      </c>
      <c r="L1" s="11" t="s">
        <v>25</v>
      </c>
      <c r="M1" s="11" t="s">
        <v>10</v>
      </c>
      <c r="N1" s="14" t="s">
        <v>11</v>
      </c>
      <c r="O1" s="14" t="s">
        <v>12</v>
      </c>
      <c r="P1" s="14" t="s">
        <v>14</v>
      </c>
    </row>
    <row r="2" spans="1:16" x14ac:dyDescent="0.15">
      <c r="A2" s="14"/>
      <c r="B2" s="14"/>
      <c r="C2" s="12"/>
      <c r="D2" s="14"/>
      <c r="E2" s="14"/>
      <c r="F2" s="14"/>
      <c r="G2" s="14"/>
      <c r="H2" s="14"/>
      <c r="I2" s="14"/>
      <c r="J2" s="14"/>
      <c r="K2" s="14"/>
      <c r="L2" s="12"/>
      <c r="M2" s="12"/>
      <c r="N2" s="14"/>
      <c r="O2" s="14"/>
      <c r="P2" s="14"/>
    </row>
    <row r="3" spans="1:16" x14ac:dyDescent="0.15">
      <c r="A3" s="14"/>
      <c r="B3" s="14"/>
      <c r="C3" s="13"/>
      <c r="D3" s="14"/>
      <c r="E3" s="14"/>
      <c r="F3" s="14"/>
      <c r="G3" s="14"/>
      <c r="H3" s="14"/>
      <c r="I3" s="14"/>
      <c r="J3" s="14"/>
      <c r="K3" s="14"/>
      <c r="L3" s="13"/>
      <c r="M3" s="13"/>
      <c r="N3" s="14"/>
      <c r="O3" s="14"/>
      <c r="P3" s="14"/>
    </row>
    <row r="4" spans="1:16" ht="36" customHeight="1" x14ac:dyDescent="0.15">
      <c r="A4" s="3">
        <v>1</v>
      </c>
      <c r="B4" s="3" t="s">
        <v>37</v>
      </c>
      <c r="C4" s="4" t="s">
        <v>34</v>
      </c>
      <c r="D4" s="5" t="s">
        <v>35</v>
      </c>
      <c r="E4" s="6">
        <v>44383</v>
      </c>
      <c r="F4" s="6">
        <v>44385</v>
      </c>
      <c r="G4" s="6">
        <v>44386</v>
      </c>
      <c r="H4" s="6">
        <v>44561</v>
      </c>
      <c r="I4" s="7">
        <v>175</v>
      </c>
      <c r="J4" s="2" t="s">
        <v>27</v>
      </c>
      <c r="K4" s="1">
        <v>4.2000000000000003E-2</v>
      </c>
      <c r="L4" s="1">
        <v>2.3999999999999998E-3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38</v>
      </c>
      <c r="C5" s="4" t="s">
        <v>39</v>
      </c>
      <c r="D5" s="5" t="s">
        <v>36</v>
      </c>
      <c r="E5" s="6">
        <v>44383</v>
      </c>
      <c r="F5" s="6">
        <v>44385</v>
      </c>
      <c r="G5" s="6">
        <v>44386</v>
      </c>
      <c r="H5" s="6">
        <v>44512</v>
      </c>
      <c r="I5" s="7">
        <v>126</v>
      </c>
      <c r="J5" s="2" t="s">
        <v>27</v>
      </c>
      <c r="K5" s="1">
        <v>4.3499999999999997E-2</v>
      </c>
      <c r="L5" s="1">
        <v>1.6999999999999999E-3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2021-07-05T06:48:52Z</cp:lastPrinted>
  <dcterms:created xsi:type="dcterms:W3CDTF">2020-07-09T16:33:00Z</dcterms:created>
  <dcterms:modified xsi:type="dcterms:W3CDTF">2021-07-05T07:47:07Z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